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<sst xmlns="http://schemas.openxmlformats.org/spreadsheetml/2006/main" count="332" uniqueCount="114">
  <si>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</si>
  <si>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</si>
  <si>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</si>
  <si>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</si>
  <si>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</si>
  <si>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</si>
  <si>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</si>
  <si>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</si>
  <si>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</si>
  <si>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</si>
  <si>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</si>
  <si>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</si>
  <si>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</si>
  <si>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</si>
  <si>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</si>
  <si>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</si>
  <si>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</si>
  <si>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</si>
  <si>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</si>
  <si>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</si>
  <si>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</si>
  <si>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</si>
  <si>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</si>
  <si>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</si>
  <si>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</si>
  <si>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</si>
  <si>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</si>
  <si>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</si>
  <si>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</si>
  <si>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</si>
  <si>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</si>
  <si>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</si>
  <si>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</si>
  <si>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</si>
  <si>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</si>
  <si>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</si>
  <si>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</si>
  <si>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</si>
  <si>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</si>
  <si>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</si>
  <si>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</si>
  <si>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</si>
  <si>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</si>
  <si>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</si>
  <si>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</si>
  <si>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</si>
  <si>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</si>
  <si>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</si>
  <si>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</si>
  <si>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</si>
  <si>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</si>
  <si>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</si>
  <si>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</si>
  <si>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</si>
  <si>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</si>
  <si>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</si>
  <si>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</si>
  <si>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</si>
  <si>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</si>
  <si>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</si>
  <si>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</si>
  <si>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</si>
  <si>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</si>
  <si>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</si>
  <si>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</si>
  <si>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</si>
  <si>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</si>
  <si>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</si>
  <si>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</si>
  <si>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</si>
  <si>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</si>
  <si>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</si>
  <si>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</si>
  <si>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</si>
  <si>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</si>
  <si>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</si>
  <si>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</si>
  <si>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</si>
  <si>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</si>
  <si>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</si>
  <si>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</si>
  <si>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</si>
  <si>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</si>
  <si>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</si>
  <si>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</si>
  <si>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</si>
  <si>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</si>
  <si>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</si>
  <si>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</si>
  <si>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</si>
  <si>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</si>
  <si>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</si>
  <si>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</si>
  <si>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</si>
  <si>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</si>
  <si>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</si>
  <si>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</si>
  <si>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</si>
  <si>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</si>
  <si>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</si>
  <si>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</si>
  <si>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</si>
  <si>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</si>
  <si>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</si>
  <si>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</si>
  <si>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</si>
  <si>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 xml:space="preserve">станом на 02.09.2015 р. 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</si>
  <si>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</si>
  <si>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</si>
  <si>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</si>
  <si>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r>
      <t xml:space="preserve">станом на 02.09.2015р.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</si>
  <si>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02.09.2015р.</t>
    </r>
  </si>
  <si>
    <t>план на січень-вересень  2015р.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</si>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</sst>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05058"/>
        <c:crosses val="autoZero"/>
        <c:auto val="0"/>
        <c:lblOffset val="100"/>
        <c:tickLblSkip val="1"/>
        <c:noMultiLvlLbl val="0"/>
      </c:catAx>
      <c:valAx>
        <c:axId val="460050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16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4550691"/>
        <c:axId val="21194172"/>
      </c:bar3D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50691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2982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1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0"/>
        <c:auto val="1"/>
        <c:lblOffset val="100"/>
        <c:tickLblSkip val="1"/>
        <c:noMultiLvlLbl val="0"/>
      </c:catAx>
      <c:valAx>
        <c:axId val="3451225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 val="autoZero"/>
        <c:auto val="0"/>
        <c:lblOffset val="100"/>
        <c:tickLblSkip val="1"/>
        <c:noMultiLvlLbl val="0"/>
      </c:catAx>
      <c:valAx>
        <c:axId val="354221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 val="autoZero"/>
        <c:auto val="0"/>
        <c:lblOffset val="100"/>
        <c:tickLblSkip val="1"/>
        <c:noMultiLvlLbl val="0"/>
      </c:catAx>
      <c:valAx>
        <c:axId val="5062495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80256"/>
        <c:crosses val="autoZero"/>
        <c:auto val="0"/>
        <c:lblOffset val="100"/>
        <c:tickLblSkip val="1"/>
        <c:noMultiLvlLbl val="0"/>
      </c:catAx>
      <c:valAx>
        <c:axId val="69802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 val="autoZero"/>
        <c:auto val="0"/>
        <c:lblOffset val="100"/>
        <c:tickLblSkip val="1"/>
        <c:noMultiLvlLbl val="0"/>
      </c:catAx>
      <c:valAx>
        <c:axId val="2852983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0"/>
        <c:lblOffset val="100"/>
        <c:tickLblSkip val="1"/>
        <c:noMultiLvlLbl val="0"/>
      </c:catAx>
      <c:valAx>
        <c:axId val="2921518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1060.05</c:v>
                </c:pt>
                <c:pt idx="1">
                  <c:v>1719.14</c:v>
                </c:pt>
                <c:pt idx="2">
                  <c:v>2605.65</c:v>
                </c:pt>
                <c:pt idx="3">
                  <c:v>3438.3</c:v>
                </c:pt>
                <c:pt idx="4">
                  <c:v>4775.2</c:v>
                </c:pt>
                <c:pt idx="5">
                  <c:v>1620.6</c:v>
                </c:pt>
                <c:pt idx="6">
                  <c:v>1697.5</c:v>
                </c:pt>
                <c:pt idx="7">
                  <c:v>1399.1</c:v>
                </c:pt>
                <c:pt idx="8">
                  <c:v>1254</c:v>
                </c:pt>
                <c:pt idx="9">
                  <c:v>2493.2</c:v>
                </c:pt>
                <c:pt idx="10">
                  <c:v>3703.1</c:v>
                </c:pt>
                <c:pt idx="11">
                  <c:v>2103.7</c:v>
                </c:pt>
                <c:pt idx="12">
                  <c:v>1994.85</c:v>
                </c:pt>
                <c:pt idx="13">
                  <c:v>2599.8</c:v>
                </c:pt>
                <c:pt idx="14">
                  <c:v>3148.7</c:v>
                </c:pt>
                <c:pt idx="15">
                  <c:v>2987</c:v>
                </c:pt>
                <c:pt idx="16">
                  <c:v>1839.2</c:v>
                </c:pt>
                <c:pt idx="17">
                  <c:v>1685.7</c:v>
                </c:pt>
                <c:pt idx="18">
                  <c:v>1916.64</c:v>
                </c:pt>
                <c:pt idx="19">
                  <c:v>5734.7</c:v>
                </c:pt>
                <c:pt idx="20">
                  <c:v>4823.1</c:v>
                </c:pt>
                <c:pt idx="21">
                  <c:v>7239.9</c:v>
                </c:pt>
                <c:pt idx="22">
                  <c:v>2774.2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2809.2752173913036</c:v>
                </c:pt>
                <c:pt idx="1">
                  <c:v>2809.3</c:v>
                </c:pt>
                <c:pt idx="2">
                  <c:v>2809.3</c:v>
                </c:pt>
                <c:pt idx="3">
                  <c:v>2809.3</c:v>
                </c:pt>
                <c:pt idx="4">
                  <c:v>2809.3</c:v>
                </c:pt>
                <c:pt idx="5">
                  <c:v>2809.3</c:v>
                </c:pt>
                <c:pt idx="6">
                  <c:v>2809.3</c:v>
                </c:pt>
                <c:pt idx="7">
                  <c:v>2809.3</c:v>
                </c:pt>
                <c:pt idx="8">
                  <c:v>2809.3</c:v>
                </c:pt>
                <c:pt idx="9">
                  <c:v>2809.3</c:v>
                </c:pt>
                <c:pt idx="10">
                  <c:v>2809.3</c:v>
                </c:pt>
                <c:pt idx="11">
                  <c:v>2809.3</c:v>
                </c:pt>
                <c:pt idx="12">
                  <c:v>2809.3</c:v>
                </c:pt>
                <c:pt idx="13">
                  <c:v>2809.3</c:v>
                </c:pt>
                <c:pt idx="14">
                  <c:v>2809.3</c:v>
                </c:pt>
                <c:pt idx="15">
                  <c:v>2809.3</c:v>
                </c:pt>
                <c:pt idx="16">
                  <c:v>2809.3</c:v>
                </c:pt>
                <c:pt idx="17">
                  <c:v>2809.3</c:v>
                </c:pt>
                <c:pt idx="18">
                  <c:v>2809.3</c:v>
                </c:pt>
                <c:pt idx="19">
                  <c:v>2809.3</c:v>
                </c:pt>
                <c:pt idx="20">
                  <c:v>2809.3</c:v>
                </c:pt>
                <c:pt idx="21">
                  <c:v>2809.3</c:v>
                </c:pt>
                <c:pt idx="22">
                  <c:v>2809.3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1050</c:v>
                </c:pt>
                <c:pt idx="1">
                  <c:v>1700</c:v>
                </c:pt>
                <c:pt idx="2">
                  <c:v>1850</c:v>
                </c:pt>
                <c:pt idx="3">
                  <c:v>3100</c:v>
                </c:pt>
                <c:pt idx="4">
                  <c:v>3800</c:v>
                </c:pt>
                <c:pt idx="5">
                  <c:v>1850</c:v>
                </c:pt>
                <c:pt idx="6">
                  <c:v>1300</c:v>
                </c:pt>
                <c:pt idx="7">
                  <c:v>1250</c:v>
                </c:pt>
                <c:pt idx="8">
                  <c:v>1750</c:v>
                </c:pt>
                <c:pt idx="9">
                  <c:v>2600</c:v>
                </c:pt>
                <c:pt idx="10">
                  <c:v>3800</c:v>
                </c:pt>
                <c:pt idx="11">
                  <c:v>1750</c:v>
                </c:pt>
                <c:pt idx="12">
                  <c:v>1750</c:v>
                </c:pt>
                <c:pt idx="13">
                  <c:v>3300</c:v>
                </c:pt>
                <c:pt idx="14">
                  <c:v>3100</c:v>
                </c:pt>
                <c:pt idx="15">
                  <c:v>3500</c:v>
                </c:pt>
                <c:pt idx="16">
                  <c:v>2000</c:v>
                </c:pt>
                <c:pt idx="17">
                  <c:v>1200</c:v>
                </c:pt>
                <c:pt idx="18">
                  <c:v>1500</c:v>
                </c:pt>
                <c:pt idx="19">
                  <c:v>1650</c:v>
                </c:pt>
                <c:pt idx="20">
                  <c:v>3800</c:v>
                </c:pt>
                <c:pt idx="21">
                  <c:v>4100</c:v>
                </c:pt>
                <c:pt idx="22">
                  <c:v>2647.2</c:v>
                </c:pt>
              </c:numCache>
            </c:numRef>
          </c:val>
          <c:smooth val="1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 val="autoZero"/>
        <c:auto val="0"/>
        <c:lblOffset val="100"/>
        <c:tickLblSkip val="1"/>
        <c:noMultiLvlLbl val="0"/>
      </c:catAx>
      <c:valAx>
        <c:axId val="1761999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1621.4</c:v>
                </c:pt>
                <c:pt idx="1">
                  <c:v>2811</c:v>
                </c:pt>
                <c:pt idx="2">
                  <c:v>2867.63</c:v>
                </c:pt>
                <c:pt idx="3">
                  <c:v>3051.44</c:v>
                </c:pt>
                <c:pt idx="4">
                  <c:v>5687.5</c:v>
                </c:pt>
                <c:pt idx="5">
                  <c:v>1816</c:v>
                </c:pt>
                <c:pt idx="6">
                  <c:v>1938.6</c:v>
                </c:pt>
                <c:pt idx="7">
                  <c:v>1785.2</c:v>
                </c:pt>
                <c:pt idx="8">
                  <c:v>2662.9</c:v>
                </c:pt>
                <c:pt idx="9">
                  <c:v>3837.4</c:v>
                </c:pt>
                <c:pt idx="10">
                  <c:v>3798.9</c:v>
                </c:pt>
                <c:pt idx="11">
                  <c:v>3049.2</c:v>
                </c:pt>
                <c:pt idx="12">
                  <c:v>2891.4</c:v>
                </c:pt>
                <c:pt idx="13">
                  <c:v>3394.7</c:v>
                </c:pt>
                <c:pt idx="14">
                  <c:v>3191.6</c:v>
                </c:pt>
                <c:pt idx="15">
                  <c:v>2121.5</c:v>
                </c:pt>
                <c:pt idx="16">
                  <c:v>3641.1</c:v>
                </c:pt>
                <c:pt idx="17">
                  <c:v>4177.34</c:v>
                </c:pt>
                <c:pt idx="18">
                  <c:v>8323.9</c:v>
                </c:pt>
                <c:pt idx="19">
                  <c:v>2853.5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3276.1105</c:v>
                </c:pt>
                <c:pt idx="1">
                  <c:v>3276.1</c:v>
                </c:pt>
                <c:pt idx="2">
                  <c:v>3276.1</c:v>
                </c:pt>
                <c:pt idx="3">
                  <c:v>3276.1</c:v>
                </c:pt>
                <c:pt idx="4">
                  <c:v>3276.1</c:v>
                </c:pt>
                <c:pt idx="5">
                  <c:v>3276.1</c:v>
                </c:pt>
                <c:pt idx="6">
                  <c:v>3276.1</c:v>
                </c:pt>
                <c:pt idx="7">
                  <c:v>3276.1</c:v>
                </c:pt>
                <c:pt idx="8">
                  <c:v>3276.1</c:v>
                </c:pt>
                <c:pt idx="9">
                  <c:v>3276.1</c:v>
                </c:pt>
                <c:pt idx="10">
                  <c:v>3276.1</c:v>
                </c:pt>
                <c:pt idx="11">
                  <c:v>3276.1</c:v>
                </c:pt>
                <c:pt idx="12">
                  <c:v>3276.1</c:v>
                </c:pt>
                <c:pt idx="13">
                  <c:v>3276.1</c:v>
                </c:pt>
                <c:pt idx="14">
                  <c:v>3276.1</c:v>
                </c:pt>
                <c:pt idx="15">
                  <c:v>3276.1</c:v>
                </c:pt>
                <c:pt idx="16">
                  <c:v>3276.1</c:v>
                </c:pt>
                <c:pt idx="17">
                  <c:v>3276.1</c:v>
                </c:pt>
                <c:pt idx="18">
                  <c:v>3276.1</c:v>
                </c:pt>
                <c:pt idx="19">
                  <c:v>3276.1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1620</c:v>
                </c:pt>
                <c:pt idx="1">
                  <c:v>2700</c:v>
                </c:pt>
                <c:pt idx="2">
                  <c:v>2000</c:v>
                </c:pt>
                <c:pt idx="3">
                  <c:v>3400</c:v>
                </c:pt>
                <c:pt idx="4">
                  <c:v>4800</c:v>
                </c:pt>
                <c:pt idx="5">
                  <c:v>1270</c:v>
                </c:pt>
                <c:pt idx="6">
                  <c:v>1560</c:v>
                </c:pt>
                <c:pt idx="7">
                  <c:v>1750</c:v>
                </c:pt>
                <c:pt idx="8">
                  <c:v>2700</c:v>
                </c:pt>
                <c:pt idx="9">
                  <c:v>4500</c:v>
                </c:pt>
                <c:pt idx="10">
                  <c:v>2300</c:v>
                </c:pt>
                <c:pt idx="11">
                  <c:v>2200</c:v>
                </c:pt>
                <c:pt idx="12">
                  <c:v>2500</c:v>
                </c:pt>
                <c:pt idx="13">
                  <c:v>3700</c:v>
                </c:pt>
                <c:pt idx="14">
                  <c:v>4600</c:v>
                </c:pt>
                <c:pt idx="15">
                  <c:v>3500</c:v>
                </c:pt>
                <c:pt idx="16">
                  <c:v>2500</c:v>
                </c:pt>
                <c:pt idx="17">
                  <c:v>3100</c:v>
                </c:pt>
                <c:pt idx="18">
                  <c:v>7500</c:v>
                </c:pt>
                <c:pt idx="19">
                  <c:v>3139.2</c:v>
                </c:pt>
              </c:numCache>
            </c:numRef>
          </c:val>
          <c:smooth val="1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 val="autoZero"/>
        <c:auto val="0"/>
        <c:lblOffset val="100"/>
        <c:tickLblSkip val="1"/>
        <c:noMultiLvlLbl val="0"/>
      </c:catAx>
      <c:valAx>
        <c:axId val="1793370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 val="autoZero"/>
        <c:auto val="0"/>
        <c:lblOffset val="100"/>
        <c:tickLblSkip val="1"/>
        <c:noMultiLvlLbl val="0"/>
      </c:catAx>
      <c:valAx>
        <c:axId val="4334389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455 819,6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-43 853,0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- 25 902,4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52</v>
      </c>
      <c r="O1" s="107"/>
      <c r="P1" s="107"/>
      <c r="Q1" s="107"/>
      <c r="R1" s="107"/>
      <c r="S1" s="112"/>
    </row>
    <row r="2" spans="1:19" ht="16.5" thickBot="1">
      <c r="A2" s="113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53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47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48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50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63</v>
      </c>
      <c r="C28" s="143"/>
      <c r="D28" s="149" t="s">
        <v>64</v>
      </c>
      <c r="E28" s="150"/>
      <c r="F28" s="151" t="s">
        <v>65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113</v>
      </c>
      <c r="P28" s="155"/>
    </row>
    <row r="29" spans="1:16" ht="45">
      <c r="A29" s="148"/>
      <c r="B29" s="71" t="s">
        <v>112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v>161932.82662</v>
      </c>
      <c r="B30" s="72">
        <v>5462.16</v>
      </c>
      <c r="C30" s="72">
        <v>3782.7</v>
      </c>
      <c r="D30" s="72">
        <v>1600</v>
      </c>
      <c r="E30" s="72">
        <v>593.03</v>
      </c>
      <c r="F30" s="72">
        <v>1184.8</v>
      </c>
      <c r="G30" s="72">
        <v>1838.64</v>
      </c>
      <c r="H30" s="72"/>
      <c r="I30" s="72"/>
      <c r="J30" s="72"/>
      <c r="K30" s="72"/>
      <c r="L30" s="92">
        <v>8246.96</v>
      </c>
      <c r="M30" s="73">
        <v>6214.37</v>
      </c>
      <c r="N30" s="74">
        <v>-2032.59</v>
      </c>
      <c r="O30" s="156">
        <v>1370.61845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234118.92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68083.14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67948.72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5574.11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43878.89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1845.6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28505.32000000005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455819.55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56</v>
      </c>
      <c r="Q1" s="107"/>
      <c r="R1" s="107"/>
      <c r="S1" s="107"/>
      <c r="T1" s="107"/>
      <c r="U1" s="112"/>
    </row>
    <row r="2" spans="1:21" ht="16.5" thickBot="1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50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70</v>
      </c>
      <c r="Q1" s="107"/>
      <c r="R1" s="107"/>
      <c r="S1" s="107"/>
      <c r="T1" s="107"/>
      <c r="U1" s="112"/>
    </row>
    <row r="2" spans="1:21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80</v>
      </c>
      <c r="Q1" s="107"/>
      <c r="R1" s="107"/>
      <c r="S1" s="107"/>
      <c r="T1" s="107"/>
      <c r="U1" s="112"/>
    </row>
    <row r="2" spans="1:21" ht="16.5" thickBot="1">
      <c r="A2" s="113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86</v>
      </c>
      <c r="Q1" s="107"/>
      <c r="R1" s="107"/>
      <c r="S1" s="107"/>
      <c r="T1" s="107"/>
      <c r="U1" s="112"/>
    </row>
    <row r="2" spans="1:21" ht="16.5" thickBot="1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71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48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91</v>
      </c>
      <c r="Q1" s="107"/>
      <c r="R1" s="107"/>
      <c r="S1" s="107"/>
      <c r="T1" s="107"/>
      <c r="U1" s="112"/>
    </row>
    <row r="2" spans="1:21" ht="16.5" thickBot="1">
      <c r="A2" s="113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97</v>
      </c>
      <c r="Q1" s="107"/>
      <c r="R1" s="107"/>
      <c r="S1" s="107"/>
      <c r="T1" s="107"/>
      <c r="U1" s="112"/>
    </row>
    <row r="2" spans="1:21" ht="16.5" thickBot="1">
      <c r="A2" s="113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71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48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161932826.62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102</v>
      </c>
      <c r="Q1" s="107"/>
      <c r="R1" s="107"/>
      <c r="S1" s="107"/>
      <c r="T1" s="107"/>
      <c r="U1" s="112"/>
    </row>
    <row r="2" spans="1:21" ht="16.5" thickBot="1">
      <c r="A2" s="113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109</v>
      </c>
      <c r="Q1" s="107"/>
      <c r="R1" s="107"/>
      <c r="S1" s="107"/>
      <c r="T1" s="107"/>
      <c r="U1" s="112"/>
    </row>
    <row r="2" spans="1:21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110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107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42248</v>
      </c>
      <c r="B4" s="41">
        <v>409.7</v>
      </c>
      <c r="C4" s="60">
        <v>1.2</v>
      </c>
      <c r="D4" s="47">
        <v>37.6</v>
      </c>
      <c r="E4" s="41">
        <v>79.4</v>
      </c>
      <c r="F4" s="45">
        <v>113.7</v>
      </c>
      <c r="G4" s="3">
        <v>0.2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4026.9000000000005</v>
      </c>
      <c r="L4" s="41">
        <v>4685.4</v>
      </c>
      <c r="M4" s="41">
        <v>4600</v>
      </c>
      <c r="N4" s="4">
        <f aca="true" t="shared" si="1" ref="N4:N26">L4/M4</f>
        <v>1.0185652173913042</v>
      </c>
      <c r="O4" s="2">
        <f>AVERAGE(L4:L4)</f>
        <v>4685.4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1500</v>
      </c>
      <c r="N5" s="4">
        <f t="shared" si="1"/>
        <v>0</v>
      </c>
      <c r="O5" s="2">
        <v>4685.4</v>
      </c>
      <c r="P5" s="104"/>
      <c r="Q5" s="47"/>
      <c r="R5" s="53"/>
      <c r="S5" s="135"/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1250</v>
      </c>
      <c r="N6" s="4">
        <f t="shared" si="1"/>
        <v>0</v>
      </c>
      <c r="O6" s="2">
        <v>4685.4</v>
      </c>
      <c r="P6" s="105"/>
      <c r="Q6" s="50"/>
      <c r="R6" s="106"/>
      <c r="S6" s="137"/>
      <c r="T6" s="138"/>
      <c r="U6" s="34">
        <f t="shared" si="2"/>
        <v>0</v>
      </c>
    </row>
    <row r="7" spans="1:21" ht="12.75">
      <c r="A7" s="12">
        <v>42251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3500</v>
      </c>
      <c r="N7" s="4">
        <f t="shared" si="1"/>
        <v>0</v>
      </c>
      <c r="O7" s="2">
        <v>4685.4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42254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4800</v>
      </c>
      <c r="N8" s="4">
        <f t="shared" si="1"/>
        <v>0</v>
      </c>
      <c r="O8" s="2">
        <v>4685.4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42255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4685.4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42256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1560</v>
      </c>
      <c r="N10" s="4">
        <f t="shared" si="1"/>
        <v>0</v>
      </c>
      <c r="O10" s="2">
        <v>4685.4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42257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1600</v>
      </c>
      <c r="N11" s="4">
        <f t="shared" si="1"/>
        <v>0</v>
      </c>
      <c r="O11" s="2">
        <v>4685.4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42258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1700</v>
      </c>
      <c r="N12" s="4">
        <f t="shared" si="1"/>
        <v>0</v>
      </c>
      <c r="O12" s="2">
        <v>4685.4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42261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4600</v>
      </c>
      <c r="N13" s="4">
        <f t="shared" si="1"/>
        <v>0</v>
      </c>
      <c r="O13" s="2">
        <v>4685.4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42262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2200</v>
      </c>
      <c r="N14" s="4">
        <f t="shared" si="1"/>
        <v>0</v>
      </c>
      <c r="O14" s="2">
        <v>4685.4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42263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4685.4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42264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2100</v>
      </c>
      <c r="N16" s="4">
        <f>L16/M16</f>
        <v>0</v>
      </c>
      <c r="O16" s="2">
        <v>4685.4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42265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4685.4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4685.4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 t="shared" si="1"/>
        <v>0</v>
      </c>
      <c r="O19" s="2">
        <v>4685.4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2100</v>
      </c>
      <c r="N20" s="4">
        <f t="shared" si="1"/>
        <v>0</v>
      </c>
      <c r="O20" s="2">
        <v>4685.4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4685.4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1900</v>
      </c>
      <c r="N22" s="4">
        <f t="shared" si="1"/>
        <v>0</v>
      </c>
      <c r="O22" s="2">
        <v>4685.4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4685.4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v>3900</v>
      </c>
      <c r="N24" s="4"/>
      <c r="O24" s="2">
        <v>4685.4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3500</v>
      </c>
      <c r="N25" s="4">
        <f t="shared" si="1"/>
        <v>0</v>
      </c>
      <c r="O25" s="2">
        <v>4685.4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409.7</v>
      </c>
      <c r="C26" s="99">
        <f t="shared" si="3"/>
        <v>1.2</v>
      </c>
      <c r="D26" s="99">
        <f t="shared" si="3"/>
        <v>37.6</v>
      </c>
      <c r="E26" s="99">
        <f t="shared" si="3"/>
        <v>79.4</v>
      </c>
      <c r="F26" s="99">
        <f t="shared" si="3"/>
        <v>113.7</v>
      </c>
      <c r="G26" s="99">
        <f t="shared" si="3"/>
        <v>0.2</v>
      </c>
      <c r="H26" s="99">
        <f t="shared" si="3"/>
        <v>11.6</v>
      </c>
      <c r="I26" s="100">
        <f t="shared" si="3"/>
        <v>0</v>
      </c>
      <c r="J26" s="100">
        <f t="shared" si="3"/>
        <v>5.1</v>
      </c>
      <c r="K26" s="42">
        <f t="shared" si="3"/>
        <v>4026.9000000000005</v>
      </c>
      <c r="L26" s="42">
        <f t="shared" si="3"/>
        <v>4685.4</v>
      </c>
      <c r="M26" s="42">
        <f t="shared" si="3"/>
        <v>59760</v>
      </c>
      <c r="N26" s="14">
        <f t="shared" si="1"/>
        <v>0.07840361445783132</v>
      </c>
      <c r="O26" s="2"/>
      <c r="P26" s="89">
        <f>SUM(P4:P25)</f>
        <v>24.1</v>
      </c>
      <c r="Q26" s="89">
        <f>SUM(Q4:Q25)</f>
        <v>0</v>
      </c>
      <c r="R26" s="89">
        <f>SUM(R4:R25)</f>
        <v>0</v>
      </c>
      <c r="S26" s="141">
        <f>SUM(S4:S25)</f>
        <v>0</v>
      </c>
      <c r="T26" s="142"/>
      <c r="U26" s="89">
        <f>P26+Q26+S26+R26+T26</f>
        <v>24.1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42249</v>
      </c>
      <c r="Q31" s="123">
        <v>1370.61845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71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48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42249</v>
      </c>
      <c r="Q41" s="129">
        <v>161932.82662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P41:P42"/>
    <mergeCell ref="Q41:S42"/>
    <mergeCell ref="P31:P32"/>
    <mergeCell ref="Q31:S32"/>
    <mergeCell ref="Q34:R34"/>
    <mergeCell ref="Q35:R35"/>
    <mergeCell ref="S25:T25"/>
    <mergeCell ref="S26:T26"/>
    <mergeCell ref="P29:S29"/>
    <mergeCell ref="P30:S30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2015-09-02T13:38:02Z</dcterms:modified>
  <cp:category/>
  <cp:version/>
  <cp:contentType/>
  <cp:contentStatus/>
</cp:coreProperties>
</file>